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1\5. DISCIPLINA FINANCIERA 2301\"/>
    </mc:Choice>
  </mc:AlternateContent>
  <xr:revisionPtr revIDLastSave="0" documentId="8_{B778641E-0ACD-4358-936A-7F90F2A95AD9}" xr6:coauthVersionLast="47" xr6:coauthVersionMax="47" xr10:uidLastSave="{00000000-0000-0000-0000-000000000000}"/>
  <bookViews>
    <workbookView xWindow="-120" yWindow="-120" windowWidth="29040" windowHeight="15990" xr2:uid="{8DC792F7-B7C9-4F53-BFE8-DF2749D9B0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D28" i="1" s="1"/>
  <c r="D29" i="1"/>
  <c r="G29" i="1" s="1"/>
  <c r="F28" i="1"/>
  <c r="E28" i="1"/>
  <c r="C28" i="1"/>
  <c r="B28" i="1"/>
  <c r="D26" i="1"/>
  <c r="G26" i="1" s="1"/>
  <c r="D25" i="1"/>
  <c r="G25" i="1" s="1"/>
  <c r="F24" i="1"/>
  <c r="E24" i="1"/>
  <c r="E21" i="1" s="1"/>
  <c r="D24" i="1"/>
  <c r="C24" i="1"/>
  <c r="B24" i="1"/>
  <c r="D23" i="1"/>
  <c r="D21" i="1" s="1"/>
  <c r="D22" i="1"/>
  <c r="G22" i="1" s="1"/>
  <c r="F21" i="1"/>
  <c r="C21" i="1"/>
  <c r="B21" i="1"/>
  <c r="D19" i="1"/>
  <c r="G19" i="1" s="1"/>
  <c r="D18" i="1"/>
  <c r="D16" i="1" s="1"/>
  <c r="D17" i="1"/>
  <c r="G17" i="1" s="1"/>
  <c r="F16" i="1"/>
  <c r="F9" i="1" s="1"/>
  <c r="F33" i="1" s="1"/>
  <c r="E16" i="1"/>
  <c r="C16" i="1"/>
  <c r="C9" i="1" s="1"/>
  <c r="C33" i="1" s="1"/>
  <c r="B16" i="1"/>
  <c r="D15" i="1"/>
  <c r="G15" i="1" s="1"/>
  <c r="G14" i="1"/>
  <c r="G13" i="1"/>
  <c r="G12" i="1" s="1"/>
  <c r="F12" i="1"/>
  <c r="E12" i="1"/>
  <c r="D12" i="1"/>
  <c r="C12" i="1"/>
  <c r="B12" i="1"/>
  <c r="G11" i="1"/>
  <c r="F10" i="1"/>
  <c r="E10" i="1"/>
  <c r="B10" i="1"/>
  <c r="B9" i="1" s="1"/>
  <c r="B33" i="1" s="1"/>
  <c r="E9" i="1"/>
  <c r="E33" i="1" s="1"/>
  <c r="G24" i="1" l="1"/>
  <c r="D10" i="1"/>
  <c r="G18" i="1"/>
  <c r="G16" i="1" s="1"/>
  <c r="G23" i="1"/>
  <c r="G30" i="1"/>
  <c r="G28" i="1" s="1"/>
  <c r="G21" i="1" l="1"/>
  <c r="G10" i="1"/>
  <c r="G9" i="1" s="1"/>
  <c r="G33" i="1" s="1"/>
  <c r="D9" i="1"/>
  <c r="D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<sst xmlns="http://schemas.openxmlformats.org/spreadsheetml/2006/main" count="37" uniqueCount="27">
  <si>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</si>
  <si>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 xml:space="preserve"> Municipio de Santiago Maravatío, Guanajuato</t>
  </si>
  <si>
    <t>Estado Analítico del Ejercicio del Presupuesto de Egresos Detallado - LDF</t>
  </si>
  <si>
    <t>Clasificación de Servicios Personales por Categoría</t>
  </si>
  <si>
    <t>del 01 de Enero al 31 de Marzo de 2023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</si>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</sst>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5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3" fontId="1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" fontId="0" fillId="0" borderId="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0" fillId="0" borderId="5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43" fontId="0" fillId="0" borderId="8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24B1-B544-46EF-AD65-570B22B30128}">
  <dimension ref="A1:G34"/>
  <sheetViews>
    <sheetView tabSelected="1" workbookViewId="0">
      <selection sqref="A1:XFD104857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36455047.649999999</v>
      </c>
      <c r="C9" s="19">
        <f t="shared" ref="C9:G9" si="0">C10+C11+C12+C15+C16+C19</f>
        <v>0</v>
      </c>
      <c r="D9" s="19">
        <f t="shared" si="0"/>
        <v>36455047.649999999</v>
      </c>
      <c r="E9" s="19">
        <f t="shared" si="0"/>
        <v>7368149.5700000003</v>
      </c>
      <c r="F9" s="19">
        <f t="shared" si="0"/>
        <v>7368149.5700000003</v>
      </c>
      <c r="G9" s="19">
        <f t="shared" si="0"/>
        <v>29086898.079999998</v>
      </c>
    </row>
    <row r="10" spans="1:7" x14ac:dyDescent="0.25">
      <c r="A10" s="20" t="s">
        <v>15</v>
      </c>
      <c r="B10" s="21">
        <f>36455047.65-B15</f>
        <v>25534358.059999999</v>
      </c>
      <c r="C10" s="21">
        <v>0</v>
      </c>
      <c r="D10" s="22">
        <f>B10+C10</f>
        <v>25534358.059999999</v>
      </c>
      <c r="E10" s="21">
        <f>7368149.57-E15</f>
        <v>5388888.4300000006</v>
      </c>
      <c r="F10" s="21">
        <f>7368149.57-F15</f>
        <v>5388888.4300000006</v>
      </c>
      <c r="G10" s="22">
        <f>D10-E10</f>
        <v>20145469.629999999</v>
      </c>
    </row>
    <row r="11" spans="1:7" x14ac:dyDescent="0.25">
      <c r="A11" s="20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4">
        <f t="shared" ref="G11:G15" si="1">D11-E11</f>
        <v>0</v>
      </c>
    </row>
    <row r="12" spans="1:7" x14ac:dyDescent="0.25">
      <c r="A12" s="20" t="s">
        <v>17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5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4">
        <f t="shared" si="1"/>
        <v>0</v>
      </c>
    </row>
    <row r="14" spans="1:7" x14ac:dyDescent="0.25">
      <c r="A14" s="25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4">
        <f t="shared" si="1"/>
        <v>0</v>
      </c>
    </row>
    <row r="15" spans="1:7" x14ac:dyDescent="0.25">
      <c r="A15" s="20" t="s">
        <v>20</v>
      </c>
      <c r="B15" s="23">
        <v>10920689.59</v>
      </c>
      <c r="C15" s="23">
        <v>0</v>
      </c>
      <c r="D15" s="23">
        <f>+B15+C15</f>
        <v>10920689.59</v>
      </c>
      <c r="E15" s="23">
        <v>1979261.14</v>
      </c>
      <c r="F15" s="23">
        <v>1979261.14</v>
      </c>
      <c r="G15" s="24">
        <f t="shared" si="1"/>
        <v>8941428.4499999993</v>
      </c>
    </row>
    <row r="16" spans="1:7" ht="30" x14ac:dyDescent="0.25">
      <c r="A16" s="26" t="s">
        <v>21</v>
      </c>
      <c r="B16" s="22">
        <f>B17+B18</f>
        <v>0</v>
      </c>
      <c r="C16" s="22">
        <f t="shared" ref="C16:G16" si="3">C17+C18</f>
        <v>0</v>
      </c>
      <c r="D16" s="22">
        <f t="shared" si="3"/>
        <v>0</v>
      </c>
      <c r="E16" s="22">
        <f t="shared" si="3"/>
        <v>0</v>
      </c>
      <c r="F16" s="22">
        <f t="shared" si="3"/>
        <v>0</v>
      </c>
      <c r="G16" s="22">
        <f t="shared" si="3"/>
        <v>0</v>
      </c>
    </row>
    <row r="17" spans="1:7" x14ac:dyDescent="0.25">
      <c r="A17" s="25" t="s">
        <v>22</v>
      </c>
      <c r="B17" s="22"/>
      <c r="C17" s="22"/>
      <c r="D17" s="22">
        <f>B17+C17</f>
        <v>0</v>
      </c>
      <c r="E17" s="22"/>
      <c r="F17" s="22"/>
      <c r="G17" s="22">
        <f>D17-E17</f>
        <v>0</v>
      </c>
    </row>
    <row r="18" spans="1:7" x14ac:dyDescent="0.25">
      <c r="A18" s="25" t="s">
        <v>23</v>
      </c>
      <c r="B18" s="22"/>
      <c r="C18" s="22"/>
      <c r="D18" s="22">
        <f>B18+C18</f>
        <v>0</v>
      </c>
      <c r="E18" s="22"/>
      <c r="F18" s="22"/>
      <c r="G18" s="22">
        <f>D18-E18</f>
        <v>0</v>
      </c>
    </row>
    <row r="19" spans="1:7" x14ac:dyDescent="0.25">
      <c r="A19" s="20" t="s">
        <v>24</v>
      </c>
      <c r="B19" s="22"/>
      <c r="C19" s="22"/>
      <c r="D19" s="22">
        <f>B19+C19</f>
        <v>0</v>
      </c>
      <c r="E19" s="22"/>
      <c r="F19" s="22"/>
      <c r="G19" s="22">
        <f>D19-E19</f>
        <v>0</v>
      </c>
    </row>
    <row r="20" spans="1:7" x14ac:dyDescent="0.25">
      <c r="A20" s="27"/>
      <c r="B20" s="28"/>
      <c r="C20" s="28"/>
      <c r="D20" s="28"/>
      <c r="E20" s="28"/>
      <c r="F20" s="28"/>
      <c r="G20" s="28"/>
    </row>
    <row r="21" spans="1:7" x14ac:dyDescent="0.25">
      <c r="A21" s="29" t="s">
        <v>25</v>
      </c>
      <c r="B21" s="19">
        <f>B22+B23+B24+B27+B28+B31</f>
        <v>0</v>
      </c>
      <c r="C21" s="19">
        <f t="shared" ref="C21:G21" si="4">C22+C23+C24+C27+C28+C31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 t="shared" si="4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/>
      <c r="C23" s="22"/>
      <c r="D23" s="22">
        <f>B23+C23</f>
        <v>0</v>
      </c>
      <c r="E23" s="22"/>
      <c r="F23" s="22"/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5">E25+E26</f>
        <v>0</v>
      </c>
      <c r="F24" s="22">
        <f t="shared" si="5"/>
        <v>0</v>
      </c>
      <c r="G24" s="22">
        <f t="shared" si="5"/>
        <v>0</v>
      </c>
    </row>
    <row r="25" spans="1:7" x14ac:dyDescent="0.25">
      <c r="A25" s="25" t="s">
        <v>18</v>
      </c>
      <c r="B25" s="22"/>
      <c r="C25" s="22"/>
      <c r="D25" s="22">
        <f>B25+C25</f>
        <v>0</v>
      </c>
      <c r="E25" s="22"/>
      <c r="F25" s="22"/>
      <c r="G25" s="22">
        <f>D25-E25</f>
        <v>0</v>
      </c>
    </row>
    <row r="26" spans="1:7" x14ac:dyDescent="0.25">
      <c r="A26" s="25" t="s">
        <v>19</v>
      </c>
      <c r="B26" s="22"/>
      <c r="C26" s="22"/>
      <c r="D26" s="22">
        <f>B26+C26</f>
        <v>0</v>
      </c>
      <c r="E26" s="22"/>
      <c r="F26" s="22"/>
      <c r="G26" s="22">
        <f>D26-E26</f>
        <v>0</v>
      </c>
    </row>
    <row r="27" spans="1:7" x14ac:dyDescent="0.25">
      <c r="A27" s="20" t="s">
        <v>20</v>
      </c>
      <c r="B27" s="22"/>
      <c r="C27" s="22"/>
      <c r="D27" s="22"/>
      <c r="E27" s="22"/>
      <c r="F27" s="22"/>
      <c r="G27" s="22"/>
    </row>
    <row r="28" spans="1:7" ht="30" x14ac:dyDescent="0.25">
      <c r="A28" s="26" t="s">
        <v>21</v>
      </c>
      <c r="B28" s="22">
        <f>B29+B30</f>
        <v>0</v>
      </c>
      <c r="C28" s="22">
        <f t="shared" ref="C28:G28" si="6">C29+C30</f>
        <v>0</v>
      </c>
      <c r="D28" s="22">
        <f t="shared" si="6"/>
        <v>0</v>
      </c>
      <c r="E28" s="22">
        <f t="shared" si="6"/>
        <v>0</v>
      </c>
      <c r="F28" s="22">
        <f t="shared" si="6"/>
        <v>0</v>
      </c>
      <c r="G28" s="22">
        <f t="shared" si="6"/>
        <v>0</v>
      </c>
    </row>
    <row r="29" spans="1:7" x14ac:dyDescent="0.25">
      <c r="A29" s="25" t="s">
        <v>22</v>
      </c>
      <c r="B29" s="22"/>
      <c r="C29" s="22"/>
      <c r="D29" s="22">
        <f>B29+C29</f>
        <v>0</v>
      </c>
      <c r="E29" s="22"/>
      <c r="F29" s="22"/>
      <c r="G29" s="22">
        <f>D29-E29</f>
        <v>0</v>
      </c>
    </row>
    <row r="30" spans="1:7" x14ac:dyDescent="0.25">
      <c r="A30" s="25" t="s">
        <v>23</v>
      </c>
      <c r="B30" s="22"/>
      <c r="C30" s="22"/>
      <c r="D30" s="22">
        <f>B30+C30</f>
        <v>0</v>
      </c>
      <c r="E30" s="22"/>
      <c r="F30" s="22"/>
      <c r="G30" s="22">
        <f>D30-E30</f>
        <v>0</v>
      </c>
    </row>
    <row r="31" spans="1:7" x14ac:dyDescent="0.25">
      <c r="A31" s="20" t="s">
        <v>24</v>
      </c>
      <c r="B31" s="22"/>
      <c r="C31" s="22"/>
      <c r="D31" s="22">
        <f>B31+C31</f>
        <v>0</v>
      </c>
      <c r="E31" s="22"/>
      <c r="F31" s="22"/>
      <c r="G31" s="22">
        <f>D31-E31</f>
        <v>0</v>
      </c>
    </row>
    <row r="32" spans="1:7" x14ac:dyDescent="0.25">
      <c r="A32" s="27"/>
      <c r="B32" s="28"/>
      <c r="C32" s="28"/>
      <c r="D32" s="28"/>
      <c r="E32" s="28"/>
      <c r="F32" s="28"/>
      <c r="G32" s="28"/>
    </row>
    <row r="33" spans="1:7" x14ac:dyDescent="0.25">
      <c r="A33" s="30" t="s">
        <v>26</v>
      </c>
      <c r="B33" s="19">
        <f>B9+B21</f>
        <v>36455047.649999999</v>
      </c>
      <c r="C33" s="19">
        <f t="shared" ref="C33:G33" si="7">C9+C21</f>
        <v>0</v>
      </c>
      <c r="D33" s="19">
        <f t="shared" si="7"/>
        <v>36455047.649999999</v>
      </c>
      <c r="E33" s="19">
        <f t="shared" si="7"/>
        <v>7368149.5700000003</v>
      </c>
      <c r="F33" s="19">
        <f t="shared" si="7"/>
        <v>7368149.5700000003</v>
      </c>
      <c r="G33" s="19">
        <f t="shared" si="7"/>
        <v>29086898.079999998</v>
      </c>
    </row>
    <row r="34" spans="1:7" x14ac:dyDescent="0.25">
      <c r="A34" s="31"/>
      <c r="B34" s="32"/>
      <c r="C34" s="32"/>
      <c r="D34" s="32"/>
      <c r="E34" s="32"/>
      <c r="F34" s="32"/>
      <c r="G34" s="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G9:G15 B11:F15" xr:uid="{BF2F1E2F-776A-4764-A304-3EE2BE41FDFB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2023-05-02T16:05:29Z</dcterms:created>
  <dcterms:modified xsi:type="dcterms:W3CDTF">2023-05-02T16:07:03Z</dcterms:modified>
</cp:coreProperties>
</file>